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600" activeTab="0"/>
  </bookViews>
  <sheets>
    <sheet name="NICUCALC" sheetId="1" r:id="rId1"/>
  </sheets>
  <definedNames>
    <definedName name="_Regression_Int" localSheetId="0" hidden="1">1</definedName>
    <definedName name="_xlnm.Print_Titles" localSheetId="0">'NICUCALC'!$1:$4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<sst xmlns="http://schemas.openxmlformats.org/spreadsheetml/2006/main" count="159" uniqueCount="62">
  <si>
    <t>IV/IM</t>
  </si>
  <si>
    <t>bid</t>
  </si>
  <si>
    <t>tid</t>
  </si>
  <si>
    <t>Meningitis</t>
  </si>
  <si>
    <t>IV</t>
  </si>
  <si>
    <t>preterm</t>
  </si>
  <si>
    <t>qid</t>
  </si>
  <si>
    <t>term</t>
  </si>
  <si>
    <t>q12h</t>
  </si>
  <si>
    <t>&gt;2kg,&gt;34wks</t>
  </si>
  <si>
    <t>q18h</t>
  </si>
  <si>
    <t>&lt;2Kg,&lt;34wks</t>
  </si>
  <si>
    <t>q24h</t>
  </si>
  <si>
    <t>&lt;1.25kg</t>
  </si>
  <si>
    <t>q8h</t>
  </si>
  <si>
    <t>DOL&gt;7d</t>
  </si>
  <si>
    <t>Flagyl</t>
  </si>
  <si>
    <t>LOAD</t>
  </si>
  <si>
    <t>DOL&lt;7d</t>
  </si>
  <si>
    <t>Bactrim</t>
  </si>
  <si>
    <t>PO</t>
  </si>
  <si>
    <t>NOT HyperBili</t>
  </si>
  <si>
    <t>qd</t>
  </si>
  <si>
    <t>UTI prophylaxis</t>
  </si>
  <si>
    <t>Vanco</t>
  </si>
  <si>
    <t>&lt;37wks, Cr OK</t>
  </si>
  <si>
    <t>&gt;37wks,Cr OK</t>
  </si>
  <si>
    <t>Enterocolitis</t>
  </si>
  <si>
    <t>Cefotaxim</t>
  </si>
  <si>
    <t>Ceftazidm</t>
  </si>
  <si>
    <t>Ceftriaxn</t>
  </si>
  <si>
    <t>Cefuroxim</t>
  </si>
  <si>
    <t>Tylenol</t>
  </si>
  <si>
    <t>PO/PR</t>
  </si>
  <si>
    <t>q4-6h</t>
  </si>
  <si>
    <t>Codeine</t>
  </si>
  <si>
    <t>IM/SQ/PO</t>
  </si>
  <si>
    <t>Morphine</t>
  </si>
  <si>
    <t>q1-4h</t>
  </si>
  <si>
    <t>Fentanyl</t>
  </si>
  <si>
    <t>IV x20'</t>
  </si>
  <si>
    <t>Load</t>
  </si>
  <si>
    <t>IV/h</t>
  </si>
  <si>
    <t>Infuse</t>
  </si>
  <si>
    <t>Minimum</t>
  </si>
  <si>
    <t>Maximum</t>
  </si>
  <si>
    <t>Enter Weight (Kg) =</t>
  </si>
  <si>
    <t>Neonatal Medication Dosing</t>
  </si>
  <si>
    <t>Medication</t>
  </si>
  <si>
    <t>Ampicillin</t>
  </si>
  <si>
    <t>Penicillin G</t>
  </si>
  <si>
    <t>Clindamycin</t>
  </si>
  <si>
    <t>Gentamycin</t>
  </si>
  <si>
    <t>Units</t>
  </si>
  <si>
    <t xml:space="preserve">  Dose</t>
  </si>
  <si>
    <t>Route</t>
  </si>
  <si>
    <t>Interval</t>
  </si>
  <si>
    <t>Notes</t>
  </si>
  <si>
    <t>kg/dose</t>
  </si>
  <si>
    <t>mg</t>
  </si>
  <si>
    <t>Chloral Hydrate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</si>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</sst>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2"/>
      <name val="Courier"/>
      <family val="3"/>
    </font>
    <font>
      <b/>
      <sz val="10"/>
      <color indexed="12"/>
      <name val="Courier"/>
      <family val="3"/>
    </font>
    <font>
      <b/>
      <u val="single"/>
      <sz val="10"/>
      <name val="Courier"/>
      <family val="3"/>
    </font>
    <font>
      <i/>
      <sz val="10"/>
      <name val="Courier"/>
      <family val="3"/>
    </font>
    <font>
      <b/>
      <sz val="16"/>
      <name val="Times New Roman"/>
      <family val="1"/>
    </font>
    <font>
      <b/>
      <i/>
      <sz val="12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165" fontId="4" fillId="2" borderId="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3" fillId="0" borderId="4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3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5" sqref="D45"/>
    </sheetView>
  </sheetViews>
  <sheetFormatPr defaultColWidth="9.625" defaultRowHeight="12.75"/>
  <cols>
    <col min="1" max="1" width="17.00390625" style="0" customWidth="1"/>
    <col min="2" max="2" width="12.75390625" style="0" customWidth="1"/>
    <col min="3" max="3" width="9.125" style="0" customWidth="1"/>
    <col min="4" max="4" width="11.375" style="0" customWidth="1"/>
    <col min="5" max="5" width="12.375" style="0" customWidth="1"/>
    <col min="6" max="6" width="12.25390625" style="0" customWidth="1"/>
    <col min="7" max="7" width="14.00390625" style="0" customWidth="1"/>
  </cols>
  <sheetData>
    <row r="1" spans="2:7" s="16" customFormat="1" ht="21" thickBot="1">
      <c r="B1" s="14" t="s">
        <v>47</v>
      </c>
      <c r="C1" s="14"/>
      <c r="D1" s="14"/>
      <c r="E1" s="14"/>
      <c r="F1" s="15"/>
      <c r="G1" s="15"/>
    </row>
    <row r="2" spans="1:7" ht="12.75" thickBot="1">
      <c r="A2" s="1"/>
      <c r="E2" s="5" t="s">
        <v>46</v>
      </c>
      <c r="F2" s="6"/>
      <c r="G2" s="8">
        <v>4</v>
      </c>
    </row>
    <row r="4" spans="1:7" ht="15">
      <c r="A4" s="11" t="s">
        <v>48</v>
      </c>
      <c r="B4" s="12" t="s">
        <v>58</v>
      </c>
      <c r="C4" s="12" t="s">
        <v>53</v>
      </c>
      <c r="D4" s="12" t="s">
        <v>54</v>
      </c>
      <c r="E4" s="12" t="s">
        <v>55</v>
      </c>
      <c r="F4" s="12" t="s">
        <v>56</v>
      </c>
      <c r="G4" s="13" t="s">
        <v>57</v>
      </c>
    </row>
    <row r="5" spans="1:9" ht="15">
      <c r="A5" s="3" t="s">
        <v>49</v>
      </c>
      <c r="B5" s="2">
        <v>50</v>
      </c>
      <c r="C5" s="2" t="s">
        <v>59</v>
      </c>
      <c r="D5" s="2">
        <f>B5*G2</f>
        <v>200</v>
      </c>
      <c r="E5" s="2" t="s">
        <v>0</v>
      </c>
      <c r="F5" s="2" t="s">
        <v>1</v>
      </c>
      <c r="G5" s="10"/>
      <c r="I5" s="4"/>
    </row>
    <row r="6" spans="1:7" ht="12">
      <c r="A6" s="17"/>
      <c r="B6" s="2">
        <v>33.333</v>
      </c>
      <c r="C6" s="2" t="s">
        <v>59</v>
      </c>
      <c r="D6" s="2">
        <f>B6*G2</f>
        <v>133.332</v>
      </c>
      <c r="E6" s="2" t="s">
        <v>0</v>
      </c>
      <c r="F6" s="2" t="s">
        <v>2</v>
      </c>
      <c r="G6" s="9"/>
    </row>
    <row r="7" spans="1:7" ht="12">
      <c r="A7" s="17"/>
      <c r="B7" s="2">
        <v>100</v>
      </c>
      <c r="C7" s="2" t="s">
        <v>59</v>
      </c>
      <c r="D7" s="2">
        <f>G2*B7</f>
        <v>400</v>
      </c>
      <c r="E7" s="2" t="s">
        <v>0</v>
      </c>
      <c r="F7" s="2" t="s">
        <v>1</v>
      </c>
      <c r="G7" s="9"/>
    </row>
    <row r="8" spans="1:7" ht="12">
      <c r="A8" s="3" t="s">
        <v>50</v>
      </c>
      <c r="B8" s="2">
        <v>50000</v>
      </c>
      <c r="C8" s="2" t="s">
        <v>61</v>
      </c>
      <c r="D8" s="2">
        <f>G2*B8</f>
        <v>200000</v>
      </c>
      <c r="E8" s="2" t="s">
        <v>0</v>
      </c>
      <c r="F8" s="2" t="s">
        <v>1</v>
      </c>
      <c r="G8" s="10" t="s">
        <v>3</v>
      </c>
    </row>
    <row r="9" spans="1:7" ht="12">
      <c r="A9" s="17"/>
      <c r="B9" s="2">
        <v>33333</v>
      </c>
      <c r="C9" s="2" t="s">
        <v>61</v>
      </c>
      <c r="D9" s="2">
        <f>G2*B9</f>
        <v>133332</v>
      </c>
      <c r="E9" s="2" t="s">
        <v>0</v>
      </c>
      <c r="F9" s="2" t="s">
        <v>2</v>
      </c>
      <c r="G9" s="10"/>
    </row>
    <row r="10" spans="1:7" ht="12">
      <c r="A10" s="17"/>
      <c r="B10" s="2">
        <v>100000</v>
      </c>
      <c r="C10" s="2" t="s">
        <v>61</v>
      </c>
      <c r="D10" s="2">
        <f>G2*B10</f>
        <v>400000</v>
      </c>
      <c r="E10" s="2" t="s">
        <v>0</v>
      </c>
      <c r="F10" s="2" t="s">
        <v>1</v>
      </c>
      <c r="G10" s="10"/>
    </row>
    <row r="11" spans="1:7" ht="12">
      <c r="A11" s="3" t="s">
        <v>51</v>
      </c>
      <c r="B11" s="2">
        <v>5</v>
      </c>
      <c r="C11" s="2" t="s">
        <v>59</v>
      </c>
      <c r="D11" s="2">
        <f>G2*B11</f>
        <v>20</v>
      </c>
      <c r="E11" s="2" t="s">
        <v>4</v>
      </c>
      <c r="F11" s="2" t="s">
        <v>2</v>
      </c>
      <c r="G11" s="10" t="s">
        <v>3</v>
      </c>
    </row>
    <row r="12" spans="1:7" ht="12">
      <c r="A12" s="17"/>
      <c r="B12" s="2">
        <v>5</v>
      </c>
      <c r="C12" s="2" t="s">
        <v>59</v>
      </c>
      <c r="D12" s="2">
        <f>G2*B12</f>
        <v>20</v>
      </c>
      <c r="E12" s="2" t="s">
        <v>4</v>
      </c>
      <c r="F12" s="2" t="s">
        <v>6</v>
      </c>
      <c r="G12" s="10" t="s">
        <v>5</v>
      </c>
    </row>
    <row r="13" spans="1:9" ht="12">
      <c r="A13" s="3" t="s">
        <v>52</v>
      </c>
      <c r="B13" s="2">
        <v>2.5</v>
      </c>
      <c r="C13" s="2" t="s">
        <v>59</v>
      </c>
      <c r="D13" s="2">
        <f>G2*B13</f>
        <v>10</v>
      </c>
      <c r="E13" s="2" t="s">
        <v>0</v>
      </c>
      <c r="F13" s="2" t="s">
        <v>8</v>
      </c>
      <c r="G13" s="10" t="s">
        <v>7</v>
      </c>
      <c r="I13" s="7"/>
    </row>
    <row r="14" spans="1:7" ht="12">
      <c r="A14" s="17"/>
      <c r="B14" s="2">
        <v>2.5</v>
      </c>
      <c r="C14" s="2" t="s">
        <v>59</v>
      </c>
      <c r="D14" s="2">
        <f>G2*B14</f>
        <v>10</v>
      </c>
      <c r="E14" s="2" t="s">
        <v>0</v>
      </c>
      <c r="F14" s="2" t="s">
        <v>10</v>
      </c>
      <c r="G14" s="10" t="s">
        <v>9</v>
      </c>
    </row>
    <row r="15" spans="1:7" ht="12">
      <c r="A15" s="17"/>
      <c r="B15" s="2">
        <v>2.5</v>
      </c>
      <c r="C15" s="2" t="s">
        <v>59</v>
      </c>
      <c r="D15" s="2">
        <f>G2*B15</f>
        <v>10</v>
      </c>
      <c r="E15" s="2" t="s">
        <v>0</v>
      </c>
      <c r="F15" s="2" t="s">
        <v>12</v>
      </c>
      <c r="G15" s="10" t="s">
        <v>11</v>
      </c>
    </row>
    <row r="16" spans="1:7" ht="12">
      <c r="A16" s="17"/>
      <c r="B16" s="2">
        <v>2.5</v>
      </c>
      <c r="C16" s="2" t="s">
        <v>59</v>
      </c>
      <c r="D16" s="2">
        <f>G2*B16</f>
        <v>10</v>
      </c>
      <c r="E16" s="2" t="s">
        <v>0</v>
      </c>
      <c r="F16" s="2" t="s">
        <v>14</v>
      </c>
      <c r="G16" s="10" t="s">
        <v>13</v>
      </c>
    </row>
    <row r="17" spans="1:7" ht="12">
      <c r="A17" s="17"/>
      <c r="B17" s="2">
        <v>2.5</v>
      </c>
      <c r="C17" s="2" t="s">
        <v>59</v>
      </c>
      <c r="D17" s="2">
        <f>G2*B17</f>
        <v>10</v>
      </c>
      <c r="E17" s="2" t="s">
        <v>0</v>
      </c>
      <c r="F17" s="2" t="s">
        <v>8</v>
      </c>
      <c r="G17" s="10" t="s">
        <v>7</v>
      </c>
    </row>
    <row r="18" spans="1:7" ht="12">
      <c r="A18" s="3" t="s">
        <v>16</v>
      </c>
      <c r="B18" s="2">
        <v>15</v>
      </c>
      <c r="C18" s="2" t="s">
        <v>59</v>
      </c>
      <c r="D18" s="2">
        <f>G2*B18</f>
        <v>60</v>
      </c>
      <c r="E18" s="2" t="s">
        <v>4</v>
      </c>
      <c r="F18" s="2" t="s">
        <v>17</v>
      </c>
      <c r="G18" s="10" t="s">
        <v>15</v>
      </c>
    </row>
    <row r="19" spans="1:7" ht="12">
      <c r="A19" s="17"/>
      <c r="B19" s="2">
        <v>7.5</v>
      </c>
      <c r="C19" s="2" t="s">
        <v>59</v>
      </c>
      <c r="D19" s="2">
        <f>G2*B19</f>
        <v>30</v>
      </c>
      <c r="E19" s="2" t="s">
        <v>4</v>
      </c>
      <c r="F19" s="2" t="s">
        <v>8</v>
      </c>
      <c r="G19" s="9"/>
    </row>
    <row r="20" spans="1:7" ht="12">
      <c r="A20" s="17"/>
      <c r="B20" s="2">
        <v>7.5</v>
      </c>
      <c r="C20" s="2" t="s">
        <v>59</v>
      </c>
      <c r="D20" s="2">
        <f>G2*B20</f>
        <v>30</v>
      </c>
      <c r="E20" s="2" t="s">
        <v>4</v>
      </c>
      <c r="F20" s="2" t="s">
        <v>14</v>
      </c>
      <c r="G20" s="10" t="s">
        <v>18</v>
      </c>
    </row>
    <row r="21" spans="1:7" ht="12">
      <c r="A21" s="3" t="s">
        <v>19</v>
      </c>
      <c r="B21" s="2">
        <v>4</v>
      </c>
      <c r="C21" s="2" t="s">
        <v>59</v>
      </c>
      <c r="D21" s="2">
        <f>G2*B21</f>
        <v>16</v>
      </c>
      <c r="E21" s="2" t="s">
        <v>20</v>
      </c>
      <c r="F21" s="2" t="s">
        <v>1</v>
      </c>
      <c r="G21" s="10" t="s">
        <v>15</v>
      </c>
    </row>
    <row r="22" spans="1:7" ht="12">
      <c r="A22" s="17"/>
      <c r="B22" s="2">
        <v>4</v>
      </c>
      <c r="C22" s="2" t="s">
        <v>59</v>
      </c>
      <c r="D22" s="2">
        <f>G2*B22</f>
        <v>16</v>
      </c>
      <c r="E22" s="2" t="s">
        <v>20</v>
      </c>
      <c r="F22" s="2" t="s">
        <v>22</v>
      </c>
      <c r="G22" s="10" t="s">
        <v>21</v>
      </c>
    </row>
    <row r="23" spans="1:7" ht="12">
      <c r="A23" s="3" t="s">
        <v>24</v>
      </c>
      <c r="B23" s="2">
        <v>10</v>
      </c>
      <c r="C23" s="2" t="s">
        <v>59</v>
      </c>
      <c r="D23" s="2">
        <f>G2*B23</f>
        <v>40</v>
      </c>
      <c r="E23" s="2" t="s">
        <v>4</v>
      </c>
      <c r="F23" s="2" t="s">
        <v>1</v>
      </c>
      <c r="G23" s="10" t="s">
        <v>23</v>
      </c>
    </row>
    <row r="24" spans="1:7" ht="12">
      <c r="A24" s="17"/>
      <c r="B24" s="2">
        <v>15</v>
      </c>
      <c r="C24" s="2" t="s">
        <v>59</v>
      </c>
      <c r="D24" s="2">
        <f>G2*B24</f>
        <v>60</v>
      </c>
      <c r="E24" s="2" t="s">
        <v>4</v>
      </c>
      <c r="F24" s="2" t="s">
        <v>1</v>
      </c>
      <c r="G24" s="10" t="s">
        <v>25</v>
      </c>
    </row>
    <row r="25" spans="1:7" ht="12">
      <c r="A25" s="17"/>
      <c r="B25" s="2">
        <v>20</v>
      </c>
      <c r="C25" s="2" t="s">
        <v>59</v>
      </c>
      <c r="D25" s="2">
        <f>G2*B25</f>
        <v>80</v>
      </c>
      <c r="E25" s="2" t="s">
        <v>20</v>
      </c>
      <c r="F25" s="2" t="s">
        <v>1</v>
      </c>
      <c r="G25" s="10" t="s">
        <v>26</v>
      </c>
    </row>
    <row r="26" spans="1:7" ht="12">
      <c r="A26" s="3" t="s">
        <v>28</v>
      </c>
      <c r="B26" s="2">
        <v>50</v>
      </c>
      <c r="C26" s="2" t="s">
        <v>59</v>
      </c>
      <c r="D26" s="2">
        <f>G2*B26</f>
        <v>200</v>
      </c>
      <c r="E26" s="2" t="s">
        <v>4</v>
      </c>
      <c r="F26" s="2" t="s">
        <v>1</v>
      </c>
      <c r="G26" s="10" t="s">
        <v>27</v>
      </c>
    </row>
    <row r="27" spans="1:7" ht="12">
      <c r="A27" s="17"/>
      <c r="B27" s="2">
        <v>50</v>
      </c>
      <c r="C27" s="2" t="s">
        <v>59</v>
      </c>
      <c r="D27" s="2">
        <f>G2*B27</f>
        <v>200</v>
      </c>
      <c r="E27" s="2" t="s">
        <v>4</v>
      </c>
      <c r="F27" s="2" t="s">
        <v>2</v>
      </c>
      <c r="G27" s="9"/>
    </row>
    <row r="28" spans="1:7" ht="12">
      <c r="A28" s="3" t="s">
        <v>29</v>
      </c>
      <c r="B28" s="2">
        <v>50</v>
      </c>
      <c r="C28" s="2" t="s">
        <v>59</v>
      </c>
      <c r="D28" s="2">
        <f>G2*B28</f>
        <v>200</v>
      </c>
      <c r="E28" s="2" t="s">
        <v>4</v>
      </c>
      <c r="F28" s="2" t="s">
        <v>1</v>
      </c>
      <c r="G28" s="9"/>
    </row>
    <row r="29" spans="1:7" ht="12">
      <c r="A29" s="17"/>
      <c r="B29" s="2">
        <v>50</v>
      </c>
      <c r="C29" s="2" t="s">
        <v>59</v>
      </c>
      <c r="D29" s="2">
        <f>G2*B29</f>
        <v>200</v>
      </c>
      <c r="E29" s="2" t="s">
        <v>4</v>
      </c>
      <c r="F29" s="2" t="s">
        <v>2</v>
      </c>
      <c r="G29" s="9"/>
    </row>
    <row r="30" spans="1:7" ht="12">
      <c r="A30" s="3" t="s">
        <v>30</v>
      </c>
      <c r="B30" s="2">
        <v>50</v>
      </c>
      <c r="C30" s="2" t="s">
        <v>59</v>
      </c>
      <c r="D30" s="2">
        <f>G2*B30</f>
        <v>200</v>
      </c>
      <c r="E30" s="2" t="s">
        <v>0</v>
      </c>
      <c r="F30" s="2" t="s">
        <v>22</v>
      </c>
      <c r="G30" s="9"/>
    </row>
    <row r="31" spans="1:7" ht="12">
      <c r="A31" s="17"/>
      <c r="B31" s="2">
        <v>50</v>
      </c>
      <c r="C31" s="2" t="s">
        <v>59</v>
      </c>
      <c r="D31" s="2">
        <f>G2*B31</f>
        <v>200</v>
      </c>
      <c r="E31" s="2" t="s">
        <v>0</v>
      </c>
      <c r="F31" s="2" t="s">
        <v>1</v>
      </c>
      <c r="G31" s="9"/>
    </row>
    <row r="32" spans="1:7" ht="12">
      <c r="A32" s="3" t="s">
        <v>31</v>
      </c>
      <c r="B32" s="2">
        <v>50</v>
      </c>
      <c r="C32" s="2" t="s">
        <v>59</v>
      </c>
      <c r="D32" s="2">
        <f>G2*B32</f>
        <v>200</v>
      </c>
      <c r="E32" s="2" t="s">
        <v>4</v>
      </c>
      <c r="F32" s="2" t="s">
        <v>1</v>
      </c>
      <c r="G32" s="10" t="s">
        <v>3</v>
      </c>
    </row>
    <row r="33" spans="1:7" ht="12">
      <c r="A33" s="3" t="s">
        <v>32</v>
      </c>
      <c r="B33" s="2">
        <v>10</v>
      </c>
      <c r="C33" s="2" t="s">
        <v>59</v>
      </c>
      <c r="D33" s="2">
        <f>G2*B33</f>
        <v>40</v>
      </c>
      <c r="E33" s="2" t="s">
        <v>33</v>
      </c>
      <c r="F33" s="2" t="s">
        <v>34</v>
      </c>
      <c r="G33" s="10"/>
    </row>
    <row r="34" spans="1:7" ht="12">
      <c r="A34" s="17"/>
      <c r="B34" s="2">
        <v>15</v>
      </c>
      <c r="C34" s="2" t="s">
        <v>59</v>
      </c>
      <c r="D34" s="2">
        <f>G2*B34</f>
        <v>60</v>
      </c>
      <c r="E34" s="2" t="s">
        <v>33</v>
      </c>
      <c r="F34" s="2" t="s">
        <v>34</v>
      </c>
      <c r="G34" s="9"/>
    </row>
    <row r="35" spans="1:7" ht="12">
      <c r="A35" s="3" t="s">
        <v>35</v>
      </c>
      <c r="B35" s="2">
        <v>0.5</v>
      </c>
      <c r="C35" s="2" t="s">
        <v>59</v>
      </c>
      <c r="D35" s="2">
        <f>G2*B35</f>
        <v>2</v>
      </c>
      <c r="E35" s="2" t="s">
        <v>36</v>
      </c>
      <c r="F35" s="2" t="s">
        <v>34</v>
      </c>
      <c r="G35" s="9"/>
    </row>
    <row r="36" spans="1:7" ht="12">
      <c r="A36" s="17"/>
      <c r="B36" s="2">
        <v>1</v>
      </c>
      <c r="C36" s="2" t="s">
        <v>59</v>
      </c>
      <c r="D36" s="2">
        <f>G2*B36</f>
        <v>4</v>
      </c>
      <c r="E36" s="2" t="s">
        <v>36</v>
      </c>
      <c r="F36" s="2" t="s">
        <v>34</v>
      </c>
      <c r="G36" s="9"/>
    </row>
    <row r="37" spans="1:7" ht="12">
      <c r="A37" s="3" t="s">
        <v>37</v>
      </c>
      <c r="B37" s="2">
        <v>0.1</v>
      </c>
      <c r="C37" s="2" t="s">
        <v>59</v>
      </c>
      <c r="D37" s="2">
        <f>G2*B37</f>
        <v>0.4</v>
      </c>
      <c r="E37" s="2" t="s">
        <v>4</v>
      </c>
      <c r="F37" s="2" t="s">
        <v>38</v>
      </c>
      <c r="G37" s="9"/>
    </row>
    <row r="38" spans="1:7" ht="12">
      <c r="A38" s="3" t="s">
        <v>39</v>
      </c>
      <c r="B38" s="2">
        <v>0.01</v>
      </c>
      <c r="C38" s="2" t="s">
        <v>59</v>
      </c>
      <c r="D38" s="2">
        <f>G2*B38</f>
        <v>0.04</v>
      </c>
      <c r="E38" s="2" t="s">
        <v>40</v>
      </c>
      <c r="F38" s="2" t="s">
        <v>41</v>
      </c>
      <c r="G38" s="9"/>
    </row>
    <row r="39" spans="1:7" ht="12">
      <c r="A39" s="17"/>
      <c r="B39" s="2">
        <v>0.002</v>
      </c>
      <c r="C39" s="2" t="s">
        <v>59</v>
      </c>
      <c r="D39" s="2">
        <f>G2*B39</f>
        <v>0.008</v>
      </c>
      <c r="E39" s="2" t="s">
        <v>42</v>
      </c>
      <c r="F39" s="2" t="s">
        <v>43</v>
      </c>
      <c r="G39" s="9"/>
    </row>
    <row r="40" spans="1:7" ht="12">
      <c r="A40" s="17"/>
      <c r="B40" s="2">
        <v>0.02</v>
      </c>
      <c r="C40" s="2" t="s">
        <v>59</v>
      </c>
      <c r="D40" s="2">
        <f>G2*B40</f>
        <v>0.08</v>
      </c>
      <c r="E40" s="2" t="s">
        <v>42</v>
      </c>
      <c r="F40" s="2" t="s">
        <v>43</v>
      </c>
      <c r="G40" s="10" t="s">
        <v>44</v>
      </c>
    </row>
    <row r="41" spans="1:7" ht="12">
      <c r="A41" s="3" t="s">
        <v>60</v>
      </c>
      <c r="B41" s="2">
        <v>25</v>
      </c>
      <c r="C41" s="2" t="s">
        <v>59</v>
      </c>
      <c r="D41" s="2">
        <f>G2*B41</f>
        <v>100</v>
      </c>
      <c r="E41" s="2" t="s">
        <v>33</v>
      </c>
      <c r="F41" s="2" t="s">
        <v>34</v>
      </c>
      <c r="G41" s="10" t="s">
        <v>45</v>
      </c>
    </row>
    <row r="42" spans="1:7" ht="12">
      <c r="A42" s="17"/>
      <c r="B42" s="2">
        <v>50</v>
      </c>
      <c r="C42" s="2" t="s">
        <v>59</v>
      </c>
      <c r="D42" s="2">
        <f>G2*B42</f>
        <v>200</v>
      </c>
      <c r="E42" s="2" t="s">
        <v>33</v>
      </c>
      <c r="F42" s="2" t="s">
        <v>34</v>
      </c>
      <c r="G42" s="10" t="s">
        <v>44</v>
      </c>
    </row>
    <row r="43" spans="1:6" ht="12">
      <c r="A43" s="17"/>
      <c r="F43" s="1"/>
    </row>
  </sheetData>
  <mergeCells count="2">
    <mergeCell ref="B1:E1"/>
    <mergeCell ref="E2:F2"/>
  </mergeCells>
  <printOptions/>
  <pageMargins left="0.25" right="0.25" top="1" bottom="1" header="0.5" footer="0.5"/>
  <pageSetup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Moses</dc:creator>
  <cp:keywords/>
  <dc:description/>
  <cp:lastModifiedBy>Scott Moses</cp:lastModifiedBy>
  <dcterms:created xsi:type="dcterms:W3CDTF">1999-02-06T01:34:22Z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